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siel-my.sharepoint.com/personal/massimo_brumat_insiel_it/Documents/Approfondimenti/Pubblico/Trasparenza PA/Sito INSIEL/Documenti da pubblicare/Costo dei servizi/"/>
    </mc:Choice>
  </mc:AlternateContent>
  <xr:revisionPtr revIDLastSave="0" documentId="8_{97C2D79A-8FC9-415E-B71A-5501C841B3E9}" xr6:coauthVersionLast="47" xr6:coauthVersionMax="47" xr10:uidLastSave="{00000000-0000-0000-0000-000000000000}"/>
  <bookViews>
    <workbookView xWindow="-120" yWindow="-120" windowWidth="29040" windowHeight="15840" xr2:uid="{D0D53057-130D-446D-8BBB-873F677C6FB6}"/>
  </bookViews>
  <sheets>
    <sheet name="ANNO_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C24" i="1" s="1"/>
  <c r="C28" i="1" s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D24" i="1"/>
  <c r="E24" i="1"/>
  <c r="F24" i="1"/>
  <c r="G24" i="1"/>
  <c r="H24" i="1"/>
</calcChain>
</file>

<file path=xl/sharedStrings.xml><?xml version="1.0" encoding="utf-8"?>
<sst xmlns="http://schemas.openxmlformats.org/spreadsheetml/2006/main" count="28" uniqueCount="27">
  <si>
    <t>Totale Generale</t>
  </si>
  <si>
    <t>Realizzazione e manutenzione della banda larga sul territorio regionale</t>
  </si>
  <si>
    <t>Totale</t>
  </si>
  <si>
    <t>Altro</t>
  </si>
  <si>
    <t>Sviluppi Software</t>
  </si>
  <si>
    <t>Servizi di posta elettronica</t>
  </si>
  <si>
    <t>Servizi di stampa, imbustamento e trasporto</t>
  </si>
  <si>
    <t>Servizi di Manutenzione Software</t>
  </si>
  <si>
    <t>Servizi di formazione</t>
  </si>
  <si>
    <t>Servizi di conservazione documentale</t>
  </si>
  <si>
    <t>Servizi di assistenza Utente</t>
  </si>
  <si>
    <t xml:space="preserve">Gestione punti telematici fonia e reti locali </t>
  </si>
  <si>
    <t>Gestione Postazioni di Lavoro</t>
  </si>
  <si>
    <t>Gestione della rete RUPAR (Rete Unitaria Pubblica Amministrazione Regionale)</t>
  </si>
  <si>
    <t>Gestione Data Center</t>
  </si>
  <si>
    <t>Forniture di  materiali di Rete</t>
  </si>
  <si>
    <t>Fornitura di hardware e software a rimborso</t>
  </si>
  <si>
    <t>Convenzioni con direzioni regionali</t>
  </si>
  <si>
    <t>Servizi professionali</t>
  </si>
  <si>
    <t>Fonia</t>
  </si>
  <si>
    <t>Ambito Trasversale</t>
  </si>
  <si>
    <t>Sanità</t>
  </si>
  <si>
    <t>Enti Locali</t>
  </si>
  <si>
    <t>Regione</t>
  </si>
  <si>
    <t>Ambito</t>
  </si>
  <si>
    <t>Analisi costi per servizi erogati</t>
  </si>
  <si>
    <t>Bilancio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</si>
</sst>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3" tint="0.39994506668294322"/>
      <name val="Calibri"/>
      <family val="2"/>
      <scheme val="minor"/>
    </font>
    <font>
      <sz val="18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3" tint="0.39994506668294322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1" fillId="0" borderId="0" xfId="0" applyFont="1"/>
    <xf numFmtId="4" fontId="1" fillId="2" borderId="1" xfId="0" applyNumberFormat="1" applyFont="1" applyFill="1" applyBorder="1"/>
    <xf numFmtId="0" fontId="1" fillId="2" borderId="2" xfId="0" applyFont="1" applyFill="1" applyBorder="1"/>
    <xf numFmtId="4" fontId="0" fillId="2" borderId="1" xfId="0" applyNumberFormat="1" applyFill="1" applyBorder="1"/>
    <xf numFmtId="0" fontId="0" fillId="2" borderId="2" xfId="0" applyFill="1" applyBorder="1"/>
    <xf numFmtId="4" fontId="1" fillId="2" borderId="3" xfId="0" applyNumberFormat="1" applyFont="1" applyFill="1" applyBorder="1"/>
    <xf numFmtId="0" fontId="1" fillId="2" borderId="3" xfId="0" applyFont="1" applyFill="1" applyBorder="1"/>
    <xf numFmtId="4" fontId="0" fillId="0" borderId="4" xfId="0" applyNumberFormat="1" applyBorder="1"/>
    <xf numFmtId="4" fontId="2" fillId="0" borderId="5" xfId="0" applyNumberFormat="1" applyFont="1" applyBorder="1"/>
    <xf numFmtId="0" fontId="0" fillId="0" borderId="5" xfId="0" applyBorder="1"/>
    <xf numFmtId="4" fontId="2" fillId="0" borderId="4" xfId="0" applyNumberFormat="1" applyFont="1" applyBorder="1"/>
    <xf numFmtId="0" fontId="0" fillId="0" borderId="4" xfId="0" applyBorder="1"/>
    <xf numFmtId="9" fontId="0" fillId="0" borderId="0" xfId="0" applyNumberFormat="1"/>
    <xf numFmtId="0" fontId="3" fillId="0" borderId="4" xfId="0" applyFont="1" applyBorder="1"/>
    <xf numFmtId="0" fontId="3" fillId="0" borderId="6" xfId="0" applyFont="1" applyBorder="1"/>
    <xf numFmtId="0" fontId="0" fillId="2" borderId="3" xfId="0" applyFill="1" applyBorder="1" applyAlignment="1">
      <alignment horizontal="center" vertical="center" wrapText="1"/>
    </xf>
    <xf numFmtId="4" fontId="0" fillId="2" borderId="3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5" fillId="0" borderId="0" xfId="1" applyFont="1"/>
    <xf numFmtId="0" fontId="6" fillId="2" borderId="8" xfId="1" applyFont="1" applyFill="1" applyBorder="1"/>
  </cellXfs>
  <cellStyles count="2">
    <cellStyle name="Normale" xfId="0" builtinId="0"/>
    <cellStyle name="Normale 2" xfId="1" xr:uid="{C41DCC2E-61B2-4782-9AE4-172C4276A2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145136</xdr:rowOff>
    </xdr:from>
    <xdr:ext cx="1143000" cy="1143785"/>
    <xdr:pic>
      <xdr:nvPicPr>
        <xdr:cNvPr id="2" name="Immagine 1">
          <a:extLst>
            <a:ext uri="{FF2B5EF4-FFF2-40B4-BE49-F238E27FC236}">
              <a16:creationId xmlns:a16="http://schemas.microsoft.com/office/drawing/2014/main" id="{DE2E0E7D-2910-4261-BFAD-164C68F09A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145136"/>
          <a:ext cx="1143000" cy="1143785"/>
        </a:xfrm>
        <a:prstGeom prst="rect">
          <a:avLst/>
        </a:prstGeom>
      </xdr:spPr>
    </xdr:pic>
    <xdr:clientData/>
  </xdr:oneCellAnchor>
  <xdr:oneCellAnchor>
    <xdr:from>
      <xdr:col>3</xdr:col>
      <xdr:colOff>343676</xdr:colOff>
      <xdr:row>0</xdr:row>
      <xdr:rowOff>0</xdr:rowOff>
    </xdr:from>
    <xdr:ext cx="3470941" cy="1594717"/>
    <xdr:pic>
      <xdr:nvPicPr>
        <xdr:cNvPr id="3" name="Immagine 2">
          <a:extLst>
            <a:ext uri="{FF2B5EF4-FFF2-40B4-BE49-F238E27FC236}">
              <a16:creationId xmlns:a16="http://schemas.microsoft.com/office/drawing/2014/main" id="{9DA60B8D-E78B-4660-9993-FC1DDA4474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5326" y="0"/>
          <a:ext cx="3470941" cy="159471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1959F-FFB1-42B2-B380-2A570B00C81D}">
  <dimension ref="A1:P28"/>
  <sheetViews>
    <sheetView showGridLines="0" showRowColHeaders="0" showZeros="0" tabSelected="1" zoomScale="107" zoomScaleNormal="107" zoomScaleSheetLayoutView="115" workbookViewId="0">
      <selection activeCell="B3" sqref="B3"/>
    </sheetView>
  </sheetViews>
  <sheetFormatPr defaultColWidth="8.85546875" defaultRowHeight="15" x14ac:dyDescent="0.25"/>
  <cols>
    <col min="2" max="2" width="65.85546875" bestFit="1" customWidth="1"/>
    <col min="3" max="8" width="11.7109375" customWidth="1"/>
    <col min="10" max="10" width="9.28515625" bestFit="1" customWidth="1"/>
  </cols>
  <sheetData>
    <row r="1" spans="1:8" ht="93" customHeight="1" x14ac:dyDescent="0.25"/>
    <row r="2" spans="1:8" ht="41.45" customHeight="1" x14ac:dyDescent="0.25"/>
    <row r="3" spans="1:8" ht="24" thickBot="1" x14ac:dyDescent="0.4">
      <c r="B3" s="22" t="s">
        <v>26</v>
      </c>
    </row>
    <row r="4" spans="1:8" ht="24" thickBot="1" x14ac:dyDescent="0.4">
      <c r="B4" s="22" t="s">
        <v>25</v>
      </c>
    </row>
    <row r="5" spans="1:8" x14ac:dyDescent="0.25">
      <c r="B5" s="21"/>
    </row>
    <row r="6" spans="1:8" x14ac:dyDescent="0.25">
      <c r="B6" s="21"/>
      <c r="C6" s="20" t="s">
        <v>24</v>
      </c>
      <c r="D6" s="19"/>
      <c r="E6" s="19"/>
      <c r="F6" s="19"/>
      <c r="G6" s="19"/>
      <c r="H6" s="18"/>
    </row>
    <row r="7" spans="1:8" ht="30" x14ac:dyDescent="0.25">
      <c r="C7" s="16" t="s">
        <v>2</v>
      </c>
      <c r="D7" s="16" t="s">
        <v>23</v>
      </c>
      <c r="E7" s="16" t="s">
        <v>22</v>
      </c>
      <c r="F7" s="17" t="s">
        <v>21</v>
      </c>
      <c r="G7" s="17" t="s">
        <v>20</v>
      </c>
      <c r="H7" s="16" t="s">
        <v>19</v>
      </c>
    </row>
    <row r="8" spans="1:8" x14ac:dyDescent="0.25">
      <c r="B8" s="15" t="s">
        <v>18</v>
      </c>
      <c r="C8" s="11">
        <f>SUM(D8:H8)</f>
        <v>4914.3378106450755</v>
      </c>
      <c r="D8" s="8">
        <v>1114.1742086231905</v>
      </c>
      <c r="E8" s="8">
        <v>808.77174965298559</v>
      </c>
      <c r="F8" s="8">
        <v>1958.1244322983989</v>
      </c>
      <c r="G8" s="8">
        <v>518.28713533127893</v>
      </c>
      <c r="H8" s="8">
        <v>514.98028473922136</v>
      </c>
    </row>
    <row r="9" spans="1:8" x14ac:dyDescent="0.25">
      <c r="B9" s="14" t="s">
        <v>17</v>
      </c>
      <c r="C9" s="11">
        <f>SUM(D9:H9)</f>
        <v>1998.6950470248362</v>
      </c>
      <c r="D9" s="8">
        <v>1986.4177472520855</v>
      </c>
      <c r="E9" s="8">
        <v>0</v>
      </c>
      <c r="F9" s="8">
        <v>0</v>
      </c>
      <c r="G9" s="8">
        <v>12.277299772750748</v>
      </c>
      <c r="H9" s="8">
        <v>0</v>
      </c>
    </row>
    <row r="10" spans="1:8" x14ac:dyDescent="0.25">
      <c r="B10" s="14" t="s">
        <v>16</v>
      </c>
      <c r="C10" s="11">
        <f>SUM(D10:H10)</f>
        <v>13075.422969937519</v>
      </c>
      <c r="D10" s="8">
        <v>7616.5283041459024</v>
      </c>
      <c r="E10" s="8">
        <v>249.79060964780521</v>
      </c>
      <c r="F10" s="8">
        <v>4597.5094425396273</v>
      </c>
      <c r="G10" s="8">
        <v>611.59461360418459</v>
      </c>
      <c r="H10" s="8">
        <v>0</v>
      </c>
    </row>
    <row r="11" spans="1:8" x14ac:dyDescent="0.25">
      <c r="B11" s="14" t="s">
        <v>15</v>
      </c>
      <c r="C11" s="11">
        <f>SUM(D11:H11)</f>
        <v>4143.5948428007505</v>
      </c>
      <c r="D11" s="8">
        <v>0</v>
      </c>
      <c r="E11" s="8">
        <v>0</v>
      </c>
      <c r="F11" s="8">
        <v>0</v>
      </c>
      <c r="G11" s="8">
        <v>0</v>
      </c>
      <c r="H11" s="8">
        <v>4143.5948428007505</v>
      </c>
    </row>
    <row r="12" spans="1:8" x14ac:dyDescent="0.25">
      <c r="B12" s="14" t="s">
        <v>14</v>
      </c>
      <c r="C12" s="11">
        <f>SUM(D12:H12)</f>
        <v>13553.028439589645</v>
      </c>
      <c r="D12" s="8">
        <v>3410.5721818964266</v>
      </c>
      <c r="E12" s="8">
        <v>2039.1916277827936</v>
      </c>
      <c r="F12" s="8">
        <v>5975.0594940265009</v>
      </c>
      <c r="G12" s="8">
        <v>2128.2051358839235</v>
      </c>
      <c r="H12" s="8">
        <v>0</v>
      </c>
    </row>
    <row r="13" spans="1:8" x14ac:dyDescent="0.25">
      <c r="B13" s="14" t="s">
        <v>13</v>
      </c>
      <c r="C13" s="11">
        <f>SUM(D13:H13)</f>
        <v>2230.7298432324524</v>
      </c>
      <c r="D13" s="8">
        <v>0</v>
      </c>
      <c r="E13" s="8">
        <v>0</v>
      </c>
      <c r="F13" s="8">
        <v>0</v>
      </c>
      <c r="G13" s="8">
        <v>0</v>
      </c>
      <c r="H13" s="8">
        <v>2230.7298432324524</v>
      </c>
    </row>
    <row r="14" spans="1:8" x14ac:dyDescent="0.25">
      <c r="B14" s="14" t="s">
        <v>12</v>
      </c>
      <c r="C14" s="11">
        <f>SUM(D14:H14)</f>
        <v>6705.4169320655865</v>
      </c>
      <c r="D14" s="8">
        <v>3601.6168375562247</v>
      </c>
      <c r="E14" s="8">
        <v>898.05671563853775</v>
      </c>
      <c r="F14" s="8">
        <v>1898.7121725940831</v>
      </c>
      <c r="G14" s="8">
        <v>0</v>
      </c>
      <c r="H14" s="8">
        <v>307.03120627674065</v>
      </c>
    </row>
    <row r="15" spans="1:8" x14ac:dyDescent="0.25">
      <c r="B15" s="14" t="s">
        <v>11</v>
      </c>
      <c r="C15" s="11">
        <f>SUM(D15:H15)</f>
        <v>106.09067683026225</v>
      </c>
      <c r="D15" s="8">
        <v>0</v>
      </c>
      <c r="E15" s="8">
        <v>100.47643422061242</v>
      </c>
      <c r="F15" s="8">
        <v>5.6142426096498399</v>
      </c>
      <c r="G15" s="8">
        <v>0</v>
      </c>
      <c r="H15" s="8">
        <v>0</v>
      </c>
    </row>
    <row r="16" spans="1:8" x14ac:dyDescent="0.25">
      <c r="A16" s="13"/>
      <c r="B16" s="14" t="s">
        <v>10</v>
      </c>
      <c r="C16" s="11">
        <f>SUM(D16:H16)</f>
        <v>8789.7828768791478</v>
      </c>
      <c r="D16" s="8">
        <v>2976.1597804285766</v>
      </c>
      <c r="E16" s="8">
        <v>1511.5781634021673</v>
      </c>
      <c r="F16" s="8">
        <v>3469.6568962368078</v>
      </c>
      <c r="G16" s="8">
        <v>832.38803681159652</v>
      </c>
      <c r="H16" s="8">
        <v>0</v>
      </c>
    </row>
    <row r="17" spans="1:16" x14ac:dyDescent="0.25">
      <c r="B17" s="14" t="s">
        <v>9</v>
      </c>
      <c r="C17" s="11">
        <f>SUM(D17:H17)</f>
        <v>675.28850448553078</v>
      </c>
      <c r="D17" s="8">
        <v>9.5873989180174188</v>
      </c>
      <c r="E17" s="8">
        <v>0</v>
      </c>
      <c r="F17" s="8">
        <v>0</v>
      </c>
      <c r="G17" s="8">
        <v>665.70110556751331</v>
      </c>
      <c r="H17" s="8">
        <v>0</v>
      </c>
    </row>
    <row r="18" spans="1:16" x14ac:dyDescent="0.25">
      <c r="B18" s="14" t="s">
        <v>8</v>
      </c>
      <c r="C18" s="11">
        <f>SUM(D18:H18)</f>
        <v>519.91588263781466</v>
      </c>
      <c r="D18" s="8">
        <v>250.40755938512936</v>
      </c>
      <c r="E18" s="8">
        <v>189.97116311685483</v>
      </c>
      <c r="F18" s="8">
        <v>4.2075972085507596</v>
      </c>
      <c r="G18" s="8">
        <v>75.329562927279724</v>
      </c>
      <c r="H18" s="8">
        <v>0</v>
      </c>
    </row>
    <row r="19" spans="1:16" x14ac:dyDescent="0.25">
      <c r="A19" s="13"/>
      <c r="B19" s="12" t="s">
        <v>7</v>
      </c>
      <c r="C19" s="11">
        <f>SUM(D19:H19)</f>
        <v>4080.2293554643375</v>
      </c>
      <c r="D19" s="8">
        <v>1615.4821845726308</v>
      </c>
      <c r="E19" s="8">
        <v>1332.832607945938</v>
      </c>
      <c r="F19" s="8">
        <v>792.6664765800283</v>
      </c>
      <c r="G19" s="8">
        <v>339.24808636574051</v>
      </c>
      <c r="H19" s="8">
        <v>0</v>
      </c>
    </row>
    <row r="20" spans="1:16" x14ac:dyDescent="0.25">
      <c r="B20" s="12" t="s">
        <v>6</v>
      </c>
      <c r="C20" s="11">
        <f>SUM(D20:H20)</f>
        <v>1199.5106962898681</v>
      </c>
      <c r="D20" s="8">
        <v>0</v>
      </c>
      <c r="E20" s="8">
        <v>0</v>
      </c>
      <c r="F20" s="8">
        <v>589.03893120761336</v>
      </c>
      <c r="G20" s="8">
        <v>610.47176508225459</v>
      </c>
      <c r="H20" s="8">
        <v>0</v>
      </c>
    </row>
    <row r="21" spans="1:16" x14ac:dyDescent="0.25">
      <c r="B21" s="12" t="s">
        <v>5</v>
      </c>
      <c r="C21" s="11">
        <f>SUM(D21:H21)</f>
        <v>1184.6051906361163</v>
      </c>
      <c r="D21" s="8">
        <v>143.39145794888086</v>
      </c>
      <c r="E21" s="8">
        <v>340.22310214478034</v>
      </c>
      <c r="F21" s="8">
        <v>700.99063054245516</v>
      </c>
      <c r="G21" s="8">
        <v>0</v>
      </c>
      <c r="H21" s="8">
        <v>0</v>
      </c>
    </row>
    <row r="22" spans="1:16" x14ac:dyDescent="0.25">
      <c r="B22" s="12" t="s">
        <v>4</v>
      </c>
      <c r="C22" s="11">
        <f>SUM(D22:H22)</f>
        <v>12349.70499392312</v>
      </c>
      <c r="D22" s="8">
        <v>4179.3038935970762</v>
      </c>
      <c r="E22" s="8">
        <v>904.54702687518773</v>
      </c>
      <c r="F22" s="8">
        <v>4808.0497098988735</v>
      </c>
      <c r="G22" s="8">
        <v>2457.8043635519821</v>
      </c>
      <c r="H22" s="8">
        <v>0</v>
      </c>
    </row>
    <row r="23" spans="1:16" x14ac:dyDescent="0.25">
      <c r="B23" s="10" t="s">
        <v>3</v>
      </c>
      <c r="C23" s="9">
        <f>SUM(D23:H23)</f>
        <v>252.1226796548905</v>
      </c>
      <c r="D23" s="8">
        <v>0</v>
      </c>
      <c r="E23" s="8">
        <v>0</v>
      </c>
      <c r="F23" s="8">
        <v>252.1226796548905</v>
      </c>
      <c r="G23" s="8">
        <v>0</v>
      </c>
      <c r="H23" s="8">
        <v>0</v>
      </c>
    </row>
    <row r="24" spans="1:16" x14ac:dyDescent="0.25">
      <c r="B24" s="7" t="s">
        <v>2</v>
      </c>
      <c r="C24" s="6">
        <f>SUM(C8:C23)</f>
        <v>75778.476742096929</v>
      </c>
      <c r="D24" s="6">
        <f>SUM(D8:D23)</f>
        <v>26903.641554324142</v>
      </c>
      <c r="E24" s="6">
        <f>SUM(E8:E23)</f>
        <v>8375.4392004276615</v>
      </c>
      <c r="F24" s="6">
        <f>SUM(F8:F23)</f>
        <v>25051.752705397481</v>
      </c>
      <c r="G24" s="6">
        <f>SUM(G8:G23)</f>
        <v>8251.3071048985039</v>
      </c>
      <c r="H24" s="6">
        <f>SUM(H8:H23)</f>
        <v>7196.3361770491647</v>
      </c>
    </row>
    <row r="26" spans="1:16" x14ac:dyDescent="0.25">
      <c r="B26" s="5" t="s">
        <v>1</v>
      </c>
      <c r="C26" s="4">
        <v>5439.8432579030505</v>
      </c>
    </row>
    <row r="28" spans="1:16" s="1" customFormat="1" x14ac:dyDescent="0.25">
      <c r="B28" s="3" t="s">
        <v>0</v>
      </c>
      <c r="C28" s="2">
        <f>+C26+C24</f>
        <v>81218.319999999978</v>
      </c>
      <c r="J28"/>
      <c r="K28"/>
      <c r="L28"/>
      <c r="M28"/>
      <c r="N28"/>
      <c r="O28"/>
      <c r="P28"/>
    </row>
  </sheetData>
  <sheetProtection algorithmName="SHA-512" hashValue="65NhGdzNvaWs1r1lMOM8IRdEEcs+rpoC/jQU4KEEkxB3EYTo2+vLsmIsKZFDck1O1sfg6CZ4gd7q9TQsZ1Fp/w==" saltValue="U3nHwcmeko8qxEm5F+UIqw==" spinCount="100000" sheet="1" objects="1" scenarios="1"/>
  <pageMargins left="0.7" right="0.7" top="0.75" bottom="0.75" header="0.3" footer="0.3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ANNO_2019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Massimo</dc:creator>
  <cp:lastModifiedBy>Brumat Massimo</cp:lastModifiedBy>
  <dcterms:created xsi:type="dcterms:W3CDTF">2021-05-31T20:41:32Z</dcterms:created>
  <dcterms:modified xsi:type="dcterms:W3CDTF">2021-05-31T20:44:23Z</dcterms:modified>
</cp:coreProperties>
</file>