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iel-my.sharepoint.com/personal/massimo_brumat_insiel_it/Documents/Approfondimenti/Pubblico/Trasparenza PA/Sito INSIEL/Documenti da pubblicare/Costo dei servizi/"/>
    </mc:Choice>
  </mc:AlternateContent>
  <xr:revisionPtr revIDLastSave="0" documentId="8_{8DA94456-44A2-4106-9DF5-475D64FD2D9B}" xr6:coauthVersionLast="47" xr6:coauthVersionMax="47" xr10:uidLastSave="{00000000-0000-0000-0000-000000000000}"/>
  <bookViews>
    <workbookView xWindow="-120" yWindow="-120" windowWidth="29040" windowHeight="15840" xr2:uid="{06BD6C2C-8991-4C3A-A2E4-E02EEE73C194}"/>
  </bookViews>
  <sheets>
    <sheet name="ANNO_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24" i="1" s="1"/>
  <c r="C28" i="1" s="1"/>
  <c r="C12" i="1"/>
  <c r="C13" i="1"/>
  <c r="C14" i="1"/>
  <c r="C15" i="1"/>
  <c r="C16" i="1"/>
  <c r="C17" i="1"/>
  <c r="C18" i="1"/>
  <c r="C19" i="1"/>
  <c r="C20" i="1"/>
  <c r="C21" i="1"/>
  <c r="C22" i="1"/>
  <c r="C23" i="1"/>
  <c r="D24" i="1"/>
  <c r="E24" i="1"/>
  <c r="F24" i="1"/>
  <c r="G24" i="1"/>
  <c r="H24" i="1"/>
</calcChain>
</file>

<file path=xl/sharedStrings.xml><?xml version="1.0" encoding="utf-8"?>
<sst xmlns="http://schemas.openxmlformats.org/spreadsheetml/2006/main" count="28" uniqueCount="27">
  <si>
    <t>Totale Generale</t>
  </si>
  <si>
    <t>Realizzazione e manutenzione della banda larga sul territorio regionale</t>
  </si>
  <si>
    <t>Totale</t>
  </si>
  <si>
    <t>Altro</t>
  </si>
  <si>
    <t>Sviluppi Software</t>
  </si>
  <si>
    <t>Servizi di posta elettronica</t>
  </si>
  <si>
    <t>Servizi di stampa, imbustamento e trasporto</t>
  </si>
  <si>
    <t>Servizi di Manutenzione Software</t>
  </si>
  <si>
    <t>Servizi di formazione</t>
  </si>
  <si>
    <t>Servizi di conservazione documentale</t>
  </si>
  <si>
    <t>Servizi di assistenza Utente</t>
  </si>
  <si>
    <t xml:space="preserve">Gestione punti telematici fonia e reti locali </t>
  </si>
  <si>
    <t>Gestione Postazioni di Lavoro</t>
  </si>
  <si>
    <t>Gestione della rete RUPAR (Rete Unitaria Pubblica Amministrazione Regionale)</t>
  </si>
  <si>
    <t>Gestione Data Center</t>
  </si>
  <si>
    <t>Forniture di  materiali di Rete</t>
  </si>
  <si>
    <t>Fornitura di hardware e software a rimborso</t>
  </si>
  <si>
    <t>Convenzioni con direzioni regionali</t>
  </si>
  <si>
    <t>Servizi professionali</t>
  </si>
  <si>
    <t>Fonia</t>
  </si>
  <si>
    <t>Ambito Trasversale</t>
  </si>
  <si>
    <t>Sanità</t>
  </si>
  <si>
    <t>Enti Locali</t>
  </si>
  <si>
    <t>Regione</t>
  </si>
  <si>
    <t>Ambito</t>
  </si>
  <si>
    <t>Analisi costi per servizi erogati</t>
  </si>
  <si>
    <t>Bilancio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</si>
</sst>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3" tint="0.39994506668294322"/>
      <name val="Calibri"/>
      <family val="2"/>
      <scheme val="minor"/>
    </font>
    <font>
      <sz val="18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0.39994506668294322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4" fontId="1" fillId="2" borderId="1" xfId="0" applyNumberFormat="1" applyFont="1" applyFill="1" applyBorder="1"/>
    <xf numFmtId="0" fontId="1" fillId="2" borderId="2" xfId="0" applyFont="1" applyFill="1" applyBorder="1"/>
    <xf numFmtId="4" fontId="0" fillId="2" borderId="1" xfId="0" applyNumberFormat="1" applyFill="1" applyBorder="1"/>
    <xf numFmtId="0" fontId="0" fillId="2" borderId="2" xfId="0" applyFill="1" applyBorder="1"/>
    <xf numFmtId="4" fontId="1" fillId="2" borderId="3" xfId="0" applyNumberFormat="1" applyFont="1" applyFill="1" applyBorder="1"/>
    <xf numFmtId="0" fontId="1" fillId="2" borderId="3" xfId="0" applyFont="1" applyFill="1" applyBorder="1"/>
    <xf numFmtId="4" fontId="0" fillId="0" borderId="4" xfId="0" applyNumberFormat="1" applyBorder="1"/>
    <xf numFmtId="4" fontId="2" fillId="0" borderId="5" xfId="0" applyNumberFormat="1" applyFont="1" applyBorder="1"/>
    <xf numFmtId="0" fontId="0" fillId="0" borderId="5" xfId="0" applyBorder="1"/>
    <xf numFmtId="4" fontId="2" fillId="0" borderId="4" xfId="0" applyNumberFormat="1" applyFont="1" applyBorder="1"/>
    <xf numFmtId="0" fontId="0" fillId="0" borderId="4" xfId="0" applyBorder="1"/>
    <xf numFmtId="9" fontId="0" fillId="0" borderId="0" xfId="0" applyNumberFormat="1"/>
    <xf numFmtId="0" fontId="3" fillId="0" borderId="4" xfId="0" applyFont="1" applyBorder="1"/>
    <xf numFmtId="0" fontId="3" fillId="0" borderId="6" xfId="0" applyFont="1" applyBorder="1"/>
    <xf numFmtId="0" fontId="0" fillId="2" borderId="3" xfId="0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5" fillId="0" borderId="0" xfId="1" applyFont="1"/>
    <xf numFmtId="0" fontId="6" fillId="2" borderId="8" xfId="1" applyFont="1" applyFill="1" applyBorder="1"/>
  </cellXfs>
  <cellStyles count="2">
    <cellStyle name="Normale" xfId="0" builtinId="0"/>
    <cellStyle name="Normale 2" xfId="1" xr:uid="{A421C962-3FA1-4CBF-AE26-5825CE3597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145136</xdr:rowOff>
    </xdr:from>
    <xdr:ext cx="1143000" cy="1147098"/>
    <xdr:pic>
      <xdr:nvPicPr>
        <xdr:cNvPr id="2" name="Immagine 1">
          <a:extLst>
            <a:ext uri="{FF2B5EF4-FFF2-40B4-BE49-F238E27FC236}">
              <a16:creationId xmlns:a16="http://schemas.microsoft.com/office/drawing/2014/main" id="{B71C32E4-2224-4580-8F70-6DFED706E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45136"/>
          <a:ext cx="1143000" cy="1147098"/>
        </a:xfrm>
        <a:prstGeom prst="rect">
          <a:avLst/>
        </a:prstGeom>
      </xdr:spPr>
    </xdr:pic>
    <xdr:clientData/>
  </xdr:oneCellAnchor>
  <xdr:oneCellAnchor>
    <xdr:from>
      <xdr:col>3</xdr:col>
      <xdr:colOff>225649</xdr:colOff>
      <xdr:row>0</xdr:row>
      <xdr:rowOff>0</xdr:rowOff>
    </xdr:from>
    <xdr:ext cx="3464889" cy="1598030"/>
    <xdr:pic>
      <xdr:nvPicPr>
        <xdr:cNvPr id="3" name="Immagine 2">
          <a:extLst>
            <a:ext uri="{FF2B5EF4-FFF2-40B4-BE49-F238E27FC236}">
              <a16:creationId xmlns:a16="http://schemas.microsoft.com/office/drawing/2014/main" id="{4A3DD309-F1D6-473E-A264-1672A5267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7299" y="0"/>
          <a:ext cx="3464889" cy="15980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E09AF-63F5-41EC-9E5C-4FC43FC638D3}">
  <dimension ref="A1:S28"/>
  <sheetViews>
    <sheetView showGridLines="0" showRowColHeaders="0" showZeros="0" tabSelected="1" zoomScale="107" zoomScaleNormal="107" zoomScaleSheetLayoutView="100" workbookViewId="0">
      <selection activeCell="B3" sqref="B3"/>
    </sheetView>
  </sheetViews>
  <sheetFormatPr defaultColWidth="8.85546875" defaultRowHeight="15" x14ac:dyDescent="0.25"/>
  <cols>
    <col min="2" max="2" width="65.85546875" bestFit="1" customWidth="1"/>
    <col min="3" max="3" width="13.42578125" bestFit="1" customWidth="1"/>
    <col min="4" max="4" width="13" bestFit="1" customWidth="1"/>
    <col min="5" max="5" width="12" bestFit="1" customWidth="1"/>
    <col min="6" max="6" width="13" bestFit="1" customWidth="1"/>
    <col min="7" max="8" width="11.7109375" customWidth="1"/>
    <col min="10" max="10" width="9.28515625" bestFit="1" customWidth="1"/>
  </cols>
  <sheetData>
    <row r="1" spans="1:8" ht="93" customHeight="1" x14ac:dyDescent="0.25"/>
    <row r="2" spans="1:8" ht="41.45" customHeight="1" x14ac:dyDescent="0.25"/>
    <row r="3" spans="1:8" ht="24" thickBot="1" x14ac:dyDescent="0.4">
      <c r="B3" s="22" t="s">
        <v>26</v>
      </c>
    </row>
    <row r="4" spans="1:8" ht="24" thickBot="1" x14ac:dyDescent="0.4">
      <c r="B4" s="22" t="s">
        <v>25</v>
      </c>
    </row>
    <row r="5" spans="1:8" x14ac:dyDescent="0.25">
      <c r="B5" s="21"/>
    </row>
    <row r="6" spans="1:8" x14ac:dyDescent="0.25">
      <c r="B6" s="21"/>
      <c r="C6" s="20" t="s">
        <v>24</v>
      </c>
      <c r="D6" s="19"/>
      <c r="E6" s="19"/>
      <c r="F6" s="19"/>
      <c r="G6" s="19"/>
      <c r="H6" s="18"/>
    </row>
    <row r="7" spans="1:8" ht="30" x14ac:dyDescent="0.25">
      <c r="C7" s="16" t="s">
        <v>2</v>
      </c>
      <c r="D7" s="16" t="s">
        <v>23</v>
      </c>
      <c r="E7" s="16" t="s">
        <v>22</v>
      </c>
      <c r="F7" s="17" t="s">
        <v>21</v>
      </c>
      <c r="G7" s="17" t="s">
        <v>20</v>
      </c>
      <c r="H7" s="16" t="s">
        <v>19</v>
      </c>
    </row>
    <row r="8" spans="1:8" x14ac:dyDescent="0.25">
      <c r="B8" s="15" t="s">
        <v>18</v>
      </c>
      <c r="C8" s="11">
        <f>SUM(D8:H8)</f>
        <v>4347.874590625489</v>
      </c>
      <c r="D8" s="8">
        <v>948.47807740302051</v>
      </c>
      <c r="E8" s="8">
        <v>729.41688801861437</v>
      </c>
      <c r="F8" s="8">
        <v>1780.3164811815677</v>
      </c>
      <c r="G8" s="8">
        <v>504.00830673039479</v>
      </c>
      <c r="H8" s="8">
        <v>385.65483729189123</v>
      </c>
    </row>
    <row r="9" spans="1:8" x14ac:dyDescent="0.25">
      <c r="B9" s="14" t="s">
        <v>17</v>
      </c>
      <c r="C9" s="11">
        <f>SUM(D9:H9)</f>
        <v>2353.3590222578359</v>
      </c>
      <c r="D9" s="8">
        <v>2353.3590222578359</v>
      </c>
      <c r="E9" s="8">
        <v>0</v>
      </c>
      <c r="F9" s="8">
        <v>0</v>
      </c>
      <c r="G9" s="8">
        <v>0</v>
      </c>
      <c r="H9" s="8">
        <v>0</v>
      </c>
    </row>
    <row r="10" spans="1:8" x14ac:dyDescent="0.25">
      <c r="B10" s="14" t="s">
        <v>16</v>
      </c>
      <c r="C10" s="11">
        <f>SUM(D10:H10)</f>
        <v>11351.76454426644</v>
      </c>
      <c r="D10" s="8">
        <v>6081.3473195569113</v>
      </c>
      <c r="E10" s="8">
        <v>320.87335552157219</v>
      </c>
      <c r="F10" s="8">
        <v>4428.9815643724169</v>
      </c>
      <c r="G10" s="8">
        <v>520.56230481554007</v>
      </c>
      <c r="H10" s="8">
        <v>0</v>
      </c>
    </row>
    <row r="11" spans="1:8" x14ac:dyDescent="0.25">
      <c r="B11" s="14" t="s">
        <v>15</v>
      </c>
      <c r="C11" s="11">
        <f>SUM(D11:H11)</f>
        <v>4723.8306130883539</v>
      </c>
      <c r="D11" s="8">
        <v>0</v>
      </c>
      <c r="E11" s="8">
        <v>0</v>
      </c>
      <c r="F11" s="8">
        <v>0</v>
      </c>
      <c r="G11" s="8">
        <v>0</v>
      </c>
      <c r="H11" s="8">
        <v>4723.8306130883539</v>
      </c>
    </row>
    <row r="12" spans="1:8" x14ac:dyDescent="0.25">
      <c r="B12" s="14" t="s">
        <v>14</v>
      </c>
      <c r="C12" s="11">
        <f>SUM(D12:H12)</f>
        <v>11823.198035746462</v>
      </c>
      <c r="D12" s="8">
        <v>3431.2985049310328</v>
      </c>
      <c r="E12" s="8">
        <v>2014.814527676047</v>
      </c>
      <c r="F12" s="8">
        <v>5239.0484139208802</v>
      </c>
      <c r="G12" s="8">
        <v>1138.0365892185023</v>
      </c>
      <c r="H12" s="8">
        <v>0</v>
      </c>
    </row>
    <row r="13" spans="1:8" x14ac:dyDescent="0.25">
      <c r="B13" s="14" t="s">
        <v>13</v>
      </c>
      <c r="C13" s="11">
        <f>SUM(D13:H13)</f>
        <v>2254.8474999106525</v>
      </c>
      <c r="D13" s="8">
        <v>18.52168957532734</v>
      </c>
      <c r="E13" s="8">
        <v>0</v>
      </c>
      <c r="F13" s="8">
        <v>0</v>
      </c>
      <c r="G13" s="8">
        <v>0</v>
      </c>
      <c r="H13" s="8">
        <v>2236.3258103353251</v>
      </c>
    </row>
    <row r="14" spans="1:8" x14ac:dyDescent="0.25">
      <c r="B14" s="14" t="s">
        <v>12</v>
      </c>
      <c r="C14" s="11">
        <f>SUM(D14:H14)</f>
        <v>6677.4055036764084</v>
      </c>
      <c r="D14" s="8">
        <v>3412.3959718414771</v>
      </c>
      <c r="E14" s="8">
        <v>874.8991104540163</v>
      </c>
      <c r="F14" s="8">
        <v>2055.6409524013748</v>
      </c>
      <c r="G14" s="8">
        <v>0</v>
      </c>
      <c r="H14" s="8">
        <v>334.46946897954047</v>
      </c>
    </row>
    <row r="15" spans="1:8" x14ac:dyDescent="0.25">
      <c r="B15" s="14" t="s">
        <v>11</v>
      </c>
      <c r="C15" s="11">
        <f>SUM(D15:H15)</f>
        <v>68.183683830762945</v>
      </c>
      <c r="D15" s="8">
        <v>0</v>
      </c>
      <c r="E15" s="8">
        <v>68.183683830762945</v>
      </c>
      <c r="F15" s="8">
        <v>0</v>
      </c>
      <c r="G15" s="8">
        <v>0</v>
      </c>
      <c r="H15" s="8">
        <v>0</v>
      </c>
    </row>
    <row r="16" spans="1:8" x14ac:dyDescent="0.25">
      <c r="A16" s="13"/>
      <c r="B16" s="14" t="s">
        <v>10</v>
      </c>
      <c r="C16" s="11">
        <f>SUM(D16:H16)</f>
        <v>8086.5867905942623</v>
      </c>
      <c r="D16" s="8">
        <v>2686.1662727012804</v>
      </c>
      <c r="E16" s="8">
        <v>1395.6039860035023</v>
      </c>
      <c r="F16" s="8">
        <v>3225.9865347034511</v>
      </c>
      <c r="G16" s="8">
        <v>778.82999718602878</v>
      </c>
      <c r="H16" s="8">
        <v>0</v>
      </c>
    </row>
    <row r="17" spans="1:19" x14ac:dyDescent="0.25">
      <c r="B17" s="14" t="s">
        <v>9</v>
      </c>
      <c r="C17" s="11">
        <f>SUM(D17:H17)</f>
        <v>544.91090015856798</v>
      </c>
      <c r="D17" s="8">
        <v>6.1696649305065714</v>
      </c>
      <c r="E17" s="8">
        <v>0</v>
      </c>
      <c r="F17" s="8">
        <v>0</v>
      </c>
      <c r="G17" s="8">
        <v>538.74123522806144</v>
      </c>
      <c r="H17" s="8">
        <v>0</v>
      </c>
    </row>
    <row r="18" spans="1:19" x14ac:dyDescent="0.25">
      <c r="B18" s="14" t="s">
        <v>8</v>
      </c>
      <c r="C18" s="11">
        <f>SUM(D18:H18)</f>
        <v>565.78112473830629</v>
      </c>
      <c r="D18" s="8">
        <v>103.57674108642615</v>
      </c>
      <c r="E18" s="8">
        <v>205.66819246736003</v>
      </c>
      <c r="F18" s="8">
        <v>14.129294377888506</v>
      </c>
      <c r="G18" s="8">
        <v>242.40689680663161</v>
      </c>
      <c r="H18" s="8">
        <v>0</v>
      </c>
    </row>
    <row r="19" spans="1:19" x14ac:dyDescent="0.25">
      <c r="A19" s="13"/>
      <c r="B19" s="12" t="s">
        <v>7</v>
      </c>
      <c r="C19" s="11">
        <f>SUM(D19:H19)</f>
        <v>3893.2367446716057</v>
      </c>
      <c r="D19" s="8">
        <v>1494.0893462727104</v>
      </c>
      <c r="E19" s="8">
        <v>1258.2937175927755</v>
      </c>
      <c r="F19" s="8">
        <v>749.07599678349516</v>
      </c>
      <c r="G19" s="8">
        <v>391.77768402262461</v>
      </c>
      <c r="H19" s="8">
        <v>0</v>
      </c>
    </row>
    <row r="20" spans="1:19" x14ac:dyDescent="0.25">
      <c r="B20" s="12" t="s">
        <v>6</v>
      </c>
      <c r="C20" s="11">
        <f>SUM(D20:H20)</f>
        <v>1198.0448322771535</v>
      </c>
      <c r="D20" s="8">
        <v>0</v>
      </c>
      <c r="E20" s="8">
        <v>0</v>
      </c>
      <c r="F20" s="8">
        <v>616.58564953642826</v>
      </c>
      <c r="G20" s="8">
        <v>581.45918274072528</v>
      </c>
      <c r="H20" s="8">
        <v>0</v>
      </c>
    </row>
    <row r="21" spans="1:19" x14ac:dyDescent="0.25">
      <c r="B21" s="12" t="s">
        <v>5</v>
      </c>
      <c r="C21" s="11">
        <f>SUM(D21:H21)</f>
        <v>940.77234363179127</v>
      </c>
      <c r="D21" s="8">
        <v>101.06317389251608</v>
      </c>
      <c r="E21" s="8">
        <v>268.39311926084349</v>
      </c>
      <c r="F21" s="8">
        <v>571.31605047843163</v>
      </c>
      <c r="G21" s="8">
        <v>0</v>
      </c>
      <c r="H21" s="8">
        <v>0</v>
      </c>
    </row>
    <row r="22" spans="1:19" x14ac:dyDescent="0.25">
      <c r="B22" s="12" t="s">
        <v>4</v>
      </c>
      <c r="C22" s="11">
        <f>SUM(D22:H22)</f>
        <v>12947.727374993658</v>
      </c>
      <c r="D22" s="8">
        <v>3561.597765932514</v>
      </c>
      <c r="E22" s="8">
        <v>1361.1728042051566</v>
      </c>
      <c r="F22" s="8">
        <v>6028.2577336734221</v>
      </c>
      <c r="G22" s="8">
        <v>1996.699071182564</v>
      </c>
      <c r="H22" s="8">
        <v>0</v>
      </c>
    </row>
    <row r="23" spans="1:19" x14ac:dyDescent="0.25">
      <c r="B23" s="10" t="s">
        <v>3</v>
      </c>
      <c r="C23" s="9">
        <f>SUM(D23:H23)</f>
        <v>132.11461508597094</v>
      </c>
      <c r="D23" s="8">
        <v>0</v>
      </c>
      <c r="E23" s="8">
        <v>0</v>
      </c>
      <c r="F23" s="8">
        <v>132.11461508597094</v>
      </c>
      <c r="G23" s="8">
        <v>0</v>
      </c>
      <c r="H23" s="8">
        <v>0</v>
      </c>
    </row>
    <row r="24" spans="1:19" x14ac:dyDescent="0.25">
      <c r="B24" s="7" t="s">
        <v>2</v>
      </c>
      <c r="C24" s="6">
        <f>SUM(C8:C23)</f>
        <v>71909.63821955373</v>
      </c>
      <c r="D24" s="6">
        <f>SUM(D8:D23)</f>
        <v>24198.063550381554</v>
      </c>
      <c r="E24" s="6">
        <f>SUM(E8:E23)</f>
        <v>8497.3193850306507</v>
      </c>
      <c r="F24" s="6">
        <f>SUM(F8:F23)</f>
        <v>24841.453286515331</v>
      </c>
      <c r="G24" s="6">
        <f>SUM(G8:G23)</f>
        <v>6692.5212679310735</v>
      </c>
      <c r="H24" s="6">
        <f>SUM(H8:H23)</f>
        <v>7680.2807296951114</v>
      </c>
    </row>
    <row r="26" spans="1:19" x14ac:dyDescent="0.25">
      <c r="B26" s="5" t="s">
        <v>1</v>
      </c>
      <c r="C26" s="4">
        <v>3144.4217804462837</v>
      </c>
    </row>
    <row r="28" spans="1:19" s="1" customFormat="1" x14ac:dyDescent="0.25">
      <c r="B28" s="3" t="s">
        <v>0</v>
      </c>
      <c r="C28" s="2">
        <f>+C26+C24</f>
        <v>75054.060000000012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</sheetData>
  <sheetProtection algorithmName="SHA-512" hashValue="69b9oLQzBrJBtM+tZ7uO507JXPFKEWYCXX8u66snSQFXNjv7QOxOfF8k4rsxbtOtvb2o+n+ZbbcM8O4jjhiA3g==" saltValue="y8JiegRMloAFQtDWGkRSUQ==" spinCount="100000" sheet="1" objects="1" scenarios="1"/>
  <pageMargins left="0.7" right="0.7" top="0.75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Massimo</dc:creator>
  <cp:lastModifiedBy>Brumat Massimo</cp:lastModifiedBy>
  <dcterms:created xsi:type="dcterms:W3CDTF">2021-05-31T20:38:14Z</dcterms:created>
  <dcterms:modified xsi:type="dcterms:W3CDTF">2021-05-31T20:44:28Z</dcterms:modified>
</cp:coreProperties>
</file>