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el-my.sharepoint.com/personal/massimo_brumat_insiel_it/Documents/Approfondimenti/Pubblico/Trasparenza PA/Sito INSIEL/Documenti da pubblicare/Costo dei servizi/"/>
    </mc:Choice>
  </mc:AlternateContent>
  <xr:revisionPtr revIDLastSave="0" documentId="8_{FB08AE74-7CC7-4966-8143-6E88429AAC38}" xr6:coauthVersionLast="47" xr6:coauthVersionMax="47" xr10:uidLastSave="{00000000-0000-0000-0000-000000000000}"/>
  <bookViews>
    <workbookView xWindow="-120" yWindow="-120" windowWidth="29040" windowHeight="15840" xr2:uid="{1C37D343-843D-49CA-BC34-4CDED6EC2D14}"/>
  </bookViews>
  <sheets>
    <sheet name="ANNO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4" i="1" s="1"/>
  <c r="C28" i="1" s="1"/>
</calcChain>
</file>

<file path=xl/sharedStrings.xml><?xml version="1.0" encoding="utf-8"?>
<sst xmlns="http://schemas.openxmlformats.org/spreadsheetml/2006/main" count="28" uniqueCount="27">
  <si>
    <t>Bilancio 2020</t>
  </si>
  <si>
    <t>Analisi costi per servizi erogati</t>
  </si>
  <si>
    <t>Ambito</t>
  </si>
  <si>
    <t>Totale</t>
  </si>
  <si>
    <t>Regione</t>
  </si>
  <si>
    <t>Enti Locali</t>
  </si>
  <si>
    <t>Sanità</t>
  </si>
  <si>
    <t>Ambito Trasversale</t>
  </si>
  <si>
    <t>Fonia</t>
  </si>
  <si>
    <t>Servizi professionali</t>
  </si>
  <si>
    <t>Convenzioni con direzioni regionali</t>
  </si>
  <si>
    <t>Fornitura di hardware e software a rimborso</t>
  </si>
  <si>
    <t>Forniture di  materiali di Rete</t>
  </si>
  <si>
    <t>Gestione Data Center</t>
  </si>
  <si>
    <t>Gestione della rete RUPAR (Rete Unitaria Pubblica Amministrazione Regionale)</t>
  </si>
  <si>
    <t>Gestione Postazioni di Lavoro</t>
  </si>
  <si>
    <t xml:space="preserve">Gestione punti telematici fonia e reti locali </t>
  </si>
  <si>
    <t>Servizi di assistenza Utente</t>
  </si>
  <si>
    <t>Servizi di conservazione documentale</t>
  </si>
  <si>
    <t>Servizi di formazione</t>
  </si>
  <si>
    <t>Servizi di Manutenzione Software</t>
  </si>
  <si>
    <t>Servizi di stampa, imbustamento e trasporto</t>
  </si>
  <si>
    <t>Servizi di posta elettronica</t>
  </si>
  <si>
    <t>Sviluppi Software</t>
  </si>
  <si>
    <t>Altro</t>
  </si>
  <si>
    <t>Realizzazione e manutenzione della banda larga sul territorio regionale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</si>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</sst>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002060"/>
      <name val="Calibri"/>
      <family val="2"/>
      <scheme val="minor"/>
    </font>
    <font>
      <sz val="11"/>
      <color theme="3" tint="0.3999450666829432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1" xfId="1" applyFont="1" applyFill="1" applyBorder="1"/>
    <xf numFmtId="0" fontId="4" fillId="0" borderId="0" xfId="1" applyFont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2" borderId="5" xfId="0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0" fontId="5" fillId="0" borderId="6" xfId="0" applyFont="1" applyBorder="1"/>
    <xf numFmtId="4" fontId="6" fillId="0" borderId="7" xfId="0" applyNumberFormat="1" applyFont="1" applyBorder="1"/>
    <xf numFmtId="4" fontId="0" fillId="0" borderId="7" xfId="0" applyNumberFormat="1" applyBorder="1"/>
    <xf numFmtId="0" fontId="5" fillId="0" borderId="7" xfId="0" applyFont="1" applyBorder="1"/>
    <xf numFmtId="9" fontId="0" fillId="0" borderId="0" xfId="0" applyNumberFormat="1"/>
    <xf numFmtId="0" fontId="0" fillId="0" borderId="7" xfId="0" applyBorder="1"/>
    <xf numFmtId="0" fontId="0" fillId="0" borderId="8" xfId="0" applyBorder="1"/>
    <xf numFmtId="4" fontId="6" fillId="0" borderId="8" xfId="0" applyNumberFormat="1" applyFont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0" fontId="0" fillId="2" borderId="4" xfId="0" applyFill="1" applyBorder="1"/>
    <xf numFmtId="4" fontId="0" fillId="2" borderId="3" xfId="0" applyNumberFormat="1" applyFill="1" applyBorder="1"/>
    <xf numFmtId="0" fontId="1" fillId="0" borderId="0" xfId="0" applyFont="1"/>
    <xf numFmtId="0" fontId="1" fillId="2" borderId="4" xfId="0" applyFont="1" applyFill="1" applyBorder="1"/>
    <xf numFmtId="4" fontId="1" fillId="2" borderId="3" xfId="0" applyNumberFormat="1" applyFont="1" applyFill="1" applyBorder="1"/>
  </cellXfs>
  <cellStyles count="2">
    <cellStyle name="Normale" xfId="0" builtinId="0"/>
    <cellStyle name="Normale 2" xfId="1" xr:uid="{78994953-E04A-46B7-8D6A-F0E8201132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145136</xdr:rowOff>
    </xdr:from>
    <xdr:to>
      <xdr:col>1</xdr:col>
      <xdr:colOff>1143000</xdr:colOff>
      <xdr:row>1</xdr:row>
      <xdr:rowOff>103156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6BA9078-5E7E-4E2E-899B-3E29BBFF9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45136"/>
          <a:ext cx="1143000" cy="1139120"/>
        </a:xfrm>
        <a:prstGeom prst="rect">
          <a:avLst/>
        </a:prstGeom>
      </xdr:spPr>
    </xdr:pic>
    <xdr:clientData/>
  </xdr:twoCellAnchor>
  <xdr:twoCellAnchor editAs="oneCell">
    <xdr:from>
      <xdr:col>3</xdr:col>
      <xdr:colOff>343676</xdr:colOff>
      <xdr:row>0</xdr:row>
      <xdr:rowOff>0</xdr:rowOff>
    </xdr:from>
    <xdr:to>
      <xdr:col>7</xdr:col>
      <xdr:colOff>704413</xdr:colOff>
      <xdr:row>1</xdr:row>
      <xdr:rowOff>408952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279A698-1A08-4B7F-98B8-FE2C5CDC8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301" y="0"/>
          <a:ext cx="3484937" cy="159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D473-BB60-4D66-9215-3033CE74C6D2}">
  <dimension ref="A1:P28"/>
  <sheetViews>
    <sheetView showGridLines="0" showRowColHeaders="0" showZeros="0" tabSelected="1" zoomScale="107" zoomScaleNormal="107" zoomScaleSheetLayoutView="115" workbookViewId="0">
      <selection activeCell="B3" sqref="B3"/>
    </sheetView>
  </sheetViews>
  <sheetFormatPr defaultColWidth="8.85546875" defaultRowHeight="15" x14ac:dyDescent="0.25"/>
  <cols>
    <col min="2" max="2" width="65.85546875" bestFit="1" customWidth="1"/>
    <col min="3" max="8" width="11.7109375" customWidth="1"/>
    <col min="9" max="9" width="11.42578125" customWidth="1"/>
    <col min="10" max="15" width="11.7109375" customWidth="1"/>
  </cols>
  <sheetData>
    <row r="1" spans="1:8" ht="93" customHeight="1" x14ac:dyDescent="0.25"/>
    <row r="2" spans="1:8" ht="41.45" customHeight="1" x14ac:dyDescent="0.25"/>
    <row r="3" spans="1:8" ht="24" thickBot="1" x14ac:dyDescent="0.4">
      <c r="B3" s="1" t="s">
        <v>0</v>
      </c>
    </row>
    <row r="4" spans="1:8" ht="24" thickBot="1" x14ac:dyDescent="0.4">
      <c r="B4" s="1" t="s">
        <v>1</v>
      </c>
    </row>
    <row r="5" spans="1:8" x14ac:dyDescent="0.25">
      <c r="B5" s="2"/>
    </row>
    <row r="6" spans="1:8" x14ac:dyDescent="0.25">
      <c r="B6" s="2"/>
      <c r="C6" s="3" t="s">
        <v>2</v>
      </c>
      <c r="D6" s="4"/>
      <c r="E6" s="4"/>
      <c r="F6" s="4"/>
      <c r="G6" s="4"/>
      <c r="H6" s="5"/>
    </row>
    <row r="7" spans="1:8" ht="30" x14ac:dyDescent="0.25">
      <c r="C7" s="6" t="s">
        <v>3</v>
      </c>
      <c r="D7" s="6" t="s">
        <v>4</v>
      </c>
      <c r="E7" s="6" t="s">
        <v>5</v>
      </c>
      <c r="F7" s="7" t="s">
        <v>6</v>
      </c>
      <c r="G7" s="7" t="s">
        <v>7</v>
      </c>
      <c r="H7" s="6" t="s">
        <v>8</v>
      </c>
    </row>
    <row r="8" spans="1:8" x14ac:dyDescent="0.25">
      <c r="B8" s="8" t="s">
        <v>9</v>
      </c>
      <c r="C8" s="9">
        <f t="shared" ref="C8:C23" si="0">SUM(D8:H8)</f>
        <v>5245.7246334004622</v>
      </c>
      <c r="D8" s="10">
        <v>1875.9101157798546</v>
      </c>
      <c r="E8" s="10">
        <v>1000.1743295837922</v>
      </c>
      <c r="F8" s="10">
        <v>1574.8061192659272</v>
      </c>
      <c r="G8" s="10">
        <v>330.65521889962531</v>
      </c>
      <c r="H8" s="10">
        <v>464.17884987126257</v>
      </c>
    </row>
    <row r="9" spans="1:8" x14ac:dyDescent="0.25">
      <c r="B9" s="11" t="s">
        <v>10</v>
      </c>
      <c r="C9" s="9">
        <f t="shared" si="0"/>
        <v>1482.8319513478659</v>
      </c>
      <c r="D9" s="10">
        <v>1482.8319513478659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5">
      <c r="B10" s="11" t="s">
        <v>11</v>
      </c>
      <c r="C10" s="9">
        <f t="shared" si="0"/>
        <v>10847.076132687291</v>
      </c>
      <c r="D10" s="10">
        <v>4505.4751533470153</v>
      </c>
      <c r="E10" s="10">
        <v>850.15928962832334</v>
      </c>
      <c r="F10" s="10">
        <v>4744.4154255775757</v>
      </c>
      <c r="G10" s="10">
        <v>747.02626413437565</v>
      </c>
      <c r="H10" s="10">
        <v>0</v>
      </c>
    </row>
    <row r="11" spans="1:8" x14ac:dyDescent="0.25">
      <c r="B11" s="11" t="s">
        <v>12</v>
      </c>
      <c r="C11" s="9">
        <f t="shared" si="0"/>
        <v>4199.0262615561442</v>
      </c>
      <c r="D11" s="10">
        <v>0</v>
      </c>
      <c r="E11" s="10">
        <v>0</v>
      </c>
      <c r="F11" s="10">
        <v>0</v>
      </c>
      <c r="G11" s="10">
        <v>0</v>
      </c>
      <c r="H11" s="10">
        <v>4199.0262615561442</v>
      </c>
    </row>
    <row r="12" spans="1:8" x14ac:dyDescent="0.25">
      <c r="B12" s="11" t="s">
        <v>13</v>
      </c>
      <c r="C12" s="9">
        <f t="shared" si="0"/>
        <v>13400.430123049235</v>
      </c>
      <c r="D12" s="10">
        <v>2904.7345653123539</v>
      </c>
      <c r="E12" s="10">
        <v>2136.6866922711929</v>
      </c>
      <c r="F12" s="10">
        <v>6381.3358936508712</v>
      </c>
      <c r="G12" s="10">
        <v>1977.6729718148158</v>
      </c>
      <c r="H12" s="10">
        <v>0</v>
      </c>
    </row>
    <row r="13" spans="1:8" x14ac:dyDescent="0.25">
      <c r="B13" s="11" t="s">
        <v>14</v>
      </c>
      <c r="C13" s="9">
        <f t="shared" si="0"/>
        <v>2116.1711819934021</v>
      </c>
      <c r="D13" s="10">
        <v>0</v>
      </c>
      <c r="E13" s="10">
        <v>0</v>
      </c>
      <c r="F13" s="10">
        <v>0</v>
      </c>
      <c r="G13" s="10">
        <v>0</v>
      </c>
      <c r="H13" s="10">
        <v>2116.1711819934021</v>
      </c>
    </row>
    <row r="14" spans="1:8" x14ac:dyDescent="0.25">
      <c r="B14" s="11" t="s">
        <v>15</v>
      </c>
      <c r="C14" s="9">
        <f t="shared" si="0"/>
        <v>6320.1473350184951</v>
      </c>
      <c r="D14" s="10">
        <v>3944.6808408137399</v>
      </c>
      <c r="E14" s="10">
        <v>820.55869176662532</v>
      </c>
      <c r="F14" s="10">
        <v>1384.3525644668712</v>
      </c>
      <c r="G14" s="10">
        <v>0</v>
      </c>
      <c r="H14" s="10">
        <v>170.55523797125926</v>
      </c>
    </row>
    <row r="15" spans="1:8" x14ac:dyDescent="0.25">
      <c r="B15" s="11" t="s">
        <v>16</v>
      </c>
      <c r="C15" s="9">
        <f t="shared" si="0"/>
        <v>204.24165647191549</v>
      </c>
      <c r="D15" s="10">
        <v>0</v>
      </c>
      <c r="E15" s="10">
        <v>182.17081870014076</v>
      </c>
      <c r="F15" s="10">
        <v>22.070837771774741</v>
      </c>
      <c r="G15" s="10">
        <v>0</v>
      </c>
      <c r="H15" s="10">
        <v>0</v>
      </c>
    </row>
    <row r="16" spans="1:8" x14ac:dyDescent="0.25">
      <c r="A16" s="12"/>
      <c r="B16" s="11" t="s">
        <v>17</v>
      </c>
      <c r="C16" s="9">
        <f t="shared" si="0"/>
        <v>8618.4152724980377</v>
      </c>
      <c r="D16" s="10">
        <v>3221.6757457531166</v>
      </c>
      <c r="E16" s="10">
        <v>2178.4583449667671</v>
      </c>
      <c r="F16" s="10">
        <v>2416.4234515463381</v>
      </c>
      <c r="G16" s="10">
        <v>801.85773023181605</v>
      </c>
      <c r="H16" s="10">
        <v>0</v>
      </c>
    </row>
    <row r="17" spans="1:16" x14ac:dyDescent="0.25">
      <c r="B17" s="11" t="s">
        <v>18</v>
      </c>
      <c r="C17" s="9">
        <f t="shared" si="0"/>
        <v>713.15468759872135</v>
      </c>
      <c r="D17" s="10">
        <v>0</v>
      </c>
      <c r="E17" s="10">
        <v>0</v>
      </c>
      <c r="F17" s="10">
        <v>0</v>
      </c>
      <c r="G17" s="10">
        <v>713.15468759872135</v>
      </c>
      <c r="H17" s="10">
        <v>0</v>
      </c>
    </row>
    <row r="18" spans="1:16" x14ac:dyDescent="0.25">
      <c r="B18" s="11" t="s">
        <v>19</v>
      </c>
      <c r="C18" s="9">
        <f t="shared" si="0"/>
        <v>612.3669972147502</v>
      </c>
      <c r="D18" s="10">
        <v>226.18905555369153</v>
      </c>
      <c r="E18" s="10">
        <v>250.33366331744509</v>
      </c>
      <c r="F18" s="10">
        <v>24.737113475747528</v>
      </c>
      <c r="G18" s="10">
        <v>111.10716486786602</v>
      </c>
      <c r="H18" s="10">
        <v>0</v>
      </c>
    </row>
    <row r="19" spans="1:16" x14ac:dyDescent="0.25">
      <c r="A19" s="12"/>
      <c r="B19" s="13" t="s">
        <v>20</v>
      </c>
      <c r="C19" s="9">
        <f t="shared" si="0"/>
        <v>5359.3746352823009</v>
      </c>
      <c r="D19" s="10">
        <v>1600.9257460696599</v>
      </c>
      <c r="E19" s="10">
        <v>1184.7398588699084</v>
      </c>
      <c r="F19" s="10">
        <v>1981.7834801917736</v>
      </c>
      <c r="G19" s="10">
        <v>591.92555015095877</v>
      </c>
      <c r="H19" s="10">
        <v>0</v>
      </c>
    </row>
    <row r="20" spans="1:16" x14ac:dyDescent="0.25">
      <c r="B20" s="13" t="s">
        <v>21</v>
      </c>
      <c r="C20" s="9">
        <f t="shared" si="0"/>
        <v>1232.2760983884232</v>
      </c>
      <c r="D20" s="10">
        <v>0</v>
      </c>
      <c r="E20" s="10">
        <v>0</v>
      </c>
      <c r="F20" s="10">
        <v>714.16688485671102</v>
      </c>
      <c r="G20" s="10">
        <v>518.10921353171216</v>
      </c>
      <c r="H20" s="10">
        <v>0</v>
      </c>
    </row>
    <row r="21" spans="1:16" x14ac:dyDescent="0.25">
      <c r="B21" s="13" t="s">
        <v>22</v>
      </c>
      <c r="C21" s="9">
        <f t="shared" si="0"/>
        <v>1109.3681947566777</v>
      </c>
      <c r="D21" s="10">
        <v>146.53406889750445</v>
      </c>
      <c r="E21" s="10">
        <v>285.63712865708476</v>
      </c>
      <c r="F21" s="10">
        <v>677.19699720208848</v>
      </c>
      <c r="G21" s="10">
        <v>0</v>
      </c>
      <c r="H21" s="10">
        <v>0</v>
      </c>
    </row>
    <row r="22" spans="1:16" x14ac:dyDescent="0.25">
      <c r="B22" s="13" t="s">
        <v>23</v>
      </c>
      <c r="C22" s="9">
        <f t="shared" si="0"/>
        <v>12645.145810553942</v>
      </c>
      <c r="D22" s="10">
        <v>5295.124797137958</v>
      </c>
      <c r="E22" s="10">
        <v>582.69233613905317</v>
      </c>
      <c r="F22" s="10">
        <v>5683.4999474809938</v>
      </c>
      <c r="G22" s="10">
        <v>1082.4585603369526</v>
      </c>
      <c r="H22" s="10">
        <v>1.3701694589860161</v>
      </c>
    </row>
    <row r="23" spans="1:16" x14ac:dyDescent="0.25">
      <c r="B23" s="14" t="s">
        <v>24</v>
      </c>
      <c r="C23" s="15">
        <f t="shared" si="0"/>
        <v>89.78930310508359</v>
      </c>
      <c r="D23" s="10">
        <v>0</v>
      </c>
      <c r="E23" s="10">
        <v>0</v>
      </c>
      <c r="F23" s="10">
        <v>89.78930310508359</v>
      </c>
      <c r="G23" s="10">
        <v>0</v>
      </c>
      <c r="H23" s="10">
        <v>0</v>
      </c>
    </row>
    <row r="24" spans="1:16" x14ac:dyDescent="0.25">
      <c r="B24" s="16" t="s">
        <v>3</v>
      </c>
      <c r="C24" s="17">
        <f t="shared" ref="C24:H24" si="1">SUM(C8:C23)</f>
        <v>74195.540274922736</v>
      </c>
      <c r="D24" s="17">
        <f t="shared" si="1"/>
        <v>25204.082040012763</v>
      </c>
      <c r="E24" s="17">
        <f t="shared" si="1"/>
        <v>9471.6111539003323</v>
      </c>
      <c r="F24" s="17">
        <f t="shared" si="1"/>
        <v>25694.578018591761</v>
      </c>
      <c r="G24" s="17">
        <f t="shared" si="1"/>
        <v>6873.9673615668435</v>
      </c>
      <c r="H24" s="17">
        <f t="shared" si="1"/>
        <v>6951.3017008510533</v>
      </c>
    </row>
    <row r="26" spans="1:16" x14ac:dyDescent="0.25">
      <c r="B26" s="18" t="s">
        <v>25</v>
      </c>
      <c r="C26" s="19">
        <v>3796.5297250772519</v>
      </c>
    </row>
    <row r="28" spans="1:16" s="20" customFormat="1" x14ac:dyDescent="0.25">
      <c r="B28" s="21" t="s">
        <v>26</v>
      </c>
      <c r="C28" s="22">
        <f>+C26+C24</f>
        <v>77992.069999999992</v>
      </c>
      <c r="I28"/>
      <c r="J28"/>
      <c r="K28"/>
      <c r="L28"/>
      <c r="M28"/>
      <c r="N28"/>
      <c r="O28"/>
      <c r="P28"/>
    </row>
  </sheetData>
  <sheetProtection algorithmName="SHA-512" hashValue="JCkkFz4X5ZFRAIdxsrVQEsRe51F1T2D2qxD556KLEi9yQUHuTPNGF2bfh/xo25OvOXXJsdLqFU6stJz4mTe5XQ==" saltValue="o/zYzcnJNDaZTlF2srRf5w==" spinCount="100000" sheet="1" objects="1" scenarios="1"/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Brumat Massimo</cp:lastModifiedBy>
  <dcterms:created xsi:type="dcterms:W3CDTF">2021-05-31T20:43:15Z</dcterms:created>
  <dcterms:modified xsi:type="dcterms:W3CDTF">2021-05-31T20:44:11Z</dcterms:modified>
</cp:coreProperties>
</file>